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D19" i="1"/>
  <c r="C19" i="1"/>
  <c r="E19" i="1" s="1"/>
  <c r="H19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G29" i="1" s="1"/>
  <c r="F9" i="1"/>
  <c r="F29" i="1" s="1"/>
  <c r="D9" i="1"/>
  <c r="D29" i="1" s="1"/>
  <c r="C9" i="1"/>
  <c r="C29" i="1" s="1"/>
  <c r="E9" i="1" l="1"/>
  <c r="H9" i="1" l="1"/>
  <c r="H29" i="1" s="1"/>
  <c r="E29" i="1"/>
</calcChain>
</file>

<file path=xl/sharedStrings.xml><?xml version="1.0" encoding="utf-8"?>
<sst xmlns="http://schemas.openxmlformats.org/spreadsheetml/2006/main" count="33" uniqueCount="28">
  <si>
    <t>ASEC_EAEPEDCA_2doTRIM_Z6</t>
  </si>
  <si>
    <t>JUNTA MUNICIPAL DE AGUA Y SANEAMIENTO DE JIMENEZ</t>
  </si>
  <si>
    <t>Estado Analítico del Ejercicio del Presupuesto de Egresos Detallado - LDF</t>
  </si>
  <si>
    <t>Clasificación Administrativa</t>
  </si>
  <si>
    <t>Del 01 de enero al 31 de  Diciembre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</si>
  <si>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</si>
  <si>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</si>
  <si>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</si>
  <si>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</si>
  <si>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</si>
  <si>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</si>
  <si>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</si>
  <si>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</si>
  <si>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</si>
  <si>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</si>
  <si>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ADMINISTRACION </t>
  </si>
  <si>
    <t xml:space="preserve">COMERCIALIZACION </t>
  </si>
  <si>
    <t>OPERACIÓN</t>
  </si>
  <si>
    <t>SANEAMIENTO</t>
  </si>
  <si>
    <t>INVERSIONES</t>
  </si>
  <si>
    <t>II. Gasto Etiquetado (II=A+B+C+D+E+F+G+H)</t>
  </si>
  <si>
    <t>III. Total de Egresos (III = I + II)</t>
  </si>
  <si>
    <t>SRC3103</t>
  </si>
  <si>
    <t>Bajo protesta de decir la verdad declaramos que los Estados Financieros y sus Notas son razonablemente correctos y son responsabilidad del emisor.</t>
  </si>
  <si>
    <t xml:space="preserve">C. JESÚS MANUEL VÁZQUEZ MEDINA </t>
  </si>
  <si>
    <t>DIRECTOR EJECUTIVO</t>
  </si>
  <si>
    <t>I.G.E. JOVANA GPE. MARIÑELARENA DUEÑAS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</si>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</sst>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1">
    <xf numFmtId="0" fontId="0" fillId="0" borderId="0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justify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4" fillId="0" borderId="13" xfId="0" applyNumberFormat="1" applyFont="1" applyFill="1" applyBorder="1" applyAlignment="1" applyProtection="1">
      <alignment horizontal="justify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10" zoomScale="90" zoomScaleNormal="90" workbookViewId="0">
      <selection activeCell="G41" sqref="G4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0" width="11.42578125" style="15" customWidth="1"/>
    <col min="11" max="16384" width="11.42578125" style="15"/>
  </cols>
  <sheetData>
    <row r="1" spans="2:9" ht="11.25" customHeight="1" x14ac:dyDescent="0.2">
      <c r="I1" s="16" t="s">
        <v>0</v>
      </c>
    </row>
    <row r="2" spans="2:9" x14ac:dyDescent="0.2">
      <c r="B2" s="29" t="s">
        <v>1</v>
      </c>
      <c r="C2" s="30"/>
      <c r="D2" s="30"/>
      <c r="E2" s="30"/>
      <c r="F2" s="30"/>
      <c r="G2" s="30"/>
      <c r="H2" s="31"/>
    </row>
    <row r="3" spans="2:9" x14ac:dyDescent="0.2">
      <c r="B3" s="32" t="s">
        <v>2</v>
      </c>
      <c r="C3" s="33"/>
      <c r="D3" s="33"/>
      <c r="E3" s="33"/>
      <c r="F3" s="33"/>
      <c r="G3" s="33"/>
      <c r="H3" s="34"/>
    </row>
    <row r="4" spans="2:9" x14ac:dyDescent="0.2">
      <c r="B4" s="32" t="s">
        <v>3</v>
      </c>
      <c r="C4" s="33"/>
      <c r="D4" s="33"/>
      <c r="E4" s="33"/>
      <c r="F4" s="33"/>
      <c r="G4" s="33"/>
      <c r="H4" s="34"/>
    </row>
    <row r="5" spans="2:9" x14ac:dyDescent="0.2">
      <c r="B5" s="35" t="s">
        <v>4</v>
      </c>
      <c r="C5" s="36"/>
      <c r="D5" s="36"/>
      <c r="E5" s="36"/>
      <c r="F5" s="36"/>
      <c r="G5" s="36"/>
      <c r="H5" s="37"/>
    </row>
    <row r="6" spans="2:9" x14ac:dyDescent="0.2">
      <c r="B6" s="38" t="s">
        <v>5</v>
      </c>
      <c r="C6" s="39"/>
      <c r="D6" s="39"/>
      <c r="E6" s="39"/>
      <c r="F6" s="39"/>
      <c r="G6" s="39"/>
      <c r="H6" s="40"/>
    </row>
    <row r="7" spans="2:9" x14ac:dyDescent="0.2">
      <c r="B7" s="24" t="s">
        <v>6</v>
      </c>
      <c r="C7" s="26" t="s">
        <v>7</v>
      </c>
      <c r="D7" s="27"/>
      <c r="E7" s="27"/>
      <c r="F7" s="27"/>
      <c r="G7" s="28"/>
      <c r="H7" s="24" t="s">
        <v>8</v>
      </c>
    </row>
    <row r="8" spans="2:9" ht="24" x14ac:dyDescent="0.2">
      <c r="B8" s="25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5"/>
    </row>
    <row r="9" spans="2:9" ht="24.75" customHeight="1" x14ac:dyDescent="0.2">
      <c r="B9" s="1" t="s">
        <v>14</v>
      </c>
      <c r="C9" s="12">
        <f>SUM(C10:C17)</f>
        <v>39474231</v>
      </c>
      <c r="D9" s="12">
        <f>SUM(D10:D17)</f>
        <v>4456661</v>
      </c>
      <c r="E9" s="18">
        <f>SUM(C9:D9)</f>
        <v>43930892</v>
      </c>
      <c r="F9" s="12">
        <f>SUM(F10:F17)</f>
        <v>41493593</v>
      </c>
      <c r="G9" s="12">
        <f>SUM(G10:G17)</f>
        <v>40958143</v>
      </c>
      <c r="H9" s="18">
        <f>SUM(E9-F9)</f>
        <v>2437299</v>
      </c>
    </row>
    <row r="10" spans="2:9" x14ac:dyDescent="0.2">
      <c r="B10" s="7" t="s">
        <v>15</v>
      </c>
      <c r="C10" s="8">
        <v>11858853</v>
      </c>
      <c r="D10" s="8">
        <v>1050949</v>
      </c>
      <c r="E10" s="8">
        <f>SUM(C10:D10)</f>
        <v>12909802</v>
      </c>
      <c r="F10" s="8">
        <v>12415149</v>
      </c>
      <c r="G10" s="8">
        <v>12068364</v>
      </c>
      <c r="H10" s="8">
        <f>SUM(E10-F10)</f>
        <v>494653</v>
      </c>
    </row>
    <row r="11" spans="2:9" x14ac:dyDescent="0.2">
      <c r="B11" s="7" t="s">
        <v>16</v>
      </c>
      <c r="C11" s="8">
        <v>2258844</v>
      </c>
      <c r="D11" s="8">
        <v>-414105</v>
      </c>
      <c r="E11" s="8">
        <f t="shared" ref="E11:E17" si="0">SUM(C11:D11)</f>
        <v>1844739</v>
      </c>
      <c r="F11" s="8">
        <v>1466584</v>
      </c>
      <c r="G11" s="8">
        <v>1465716</v>
      </c>
      <c r="H11" s="8">
        <f t="shared" ref="H11:H17" si="1">SUM(E11-F11)</f>
        <v>378155</v>
      </c>
    </row>
    <row r="12" spans="2:9" x14ac:dyDescent="0.2">
      <c r="B12" s="7" t="s">
        <v>17</v>
      </c>
      <c r="C12" s="8">
        <v>25162457</v>
      </c>
      <c r="D12" s="8">
        <v>3783817</v>
      </c>
      <c r="E12" s="8">
        <f t="shared" si="0"/>
        <v>28946274</v>
      </c>
      <c r="F12" s="8">
        <v>27388555</v>
      </c>
      <c r="G12" s="8">
        <v>27200758</v>
      </c>
      <c r="H12" s="8">
        <f t="shared" si="1"/>
        <v>1557719</v>
      </c>
    </row>
    <row r="13" spans="2:9" x14ac:dyDescent="0.2">
      <c r="B13" s="7" t="s">
        <v>18</v>
      </c>
      <c r="C13" s="8">
        <v>194077</v>
      </c>
      <c r="D13" s="8">
        <v>36000</v>
      </c>
      <c r="E13" s="8">
        <f t="shared" si="0"/>
        <v>230077</v>
      </c>
      <c r="F13" s="8">
        <v>223305</v>
      </c>
      <c r="G13" s="8">
        <v>223305</v>
      </c>
      <c r="H13" s="8">
        <f t="shared" si="1"/>
        <v>6772</v>
      </c>
    </row>
    <row r="14" spans="2:9" x14ac:dyDescent="0.2">
      <c r="B14" s="7" t="s">
        <v>19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15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16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17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18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19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39474231</v>
      </c>
      <c r="D29" s="4">
        <f t="shared" ref="D29:H29" si="5">SUM(D9+D19)</f>
        <v>4456661</v>
      </c>
      <c r="E29" s="4">
        <f t="shared" si="5"/>
        <v>43930892</v>
      </c>
      <c r="F29" s="4">
        <f t="shared" si="5"/>
        <v>41493593</v>
      </c>
      <c r="G29" s="4">
        <f t="shared" si="5"/>
        <v>40958143</v>
      </c>
      <c r="H29" s="4">
        <f t="shared" si="5"/>
        <v>2437299</v>
      </c>
    </row>
    <row r="30" spans="2:8" x14ac:dyDescent="0.2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23" t="s">
        <v>23</v>
      </c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22" t="s">
        <v>24</v>
      </c>
      <c r="C36" s="23"/>
      <c r="D36" s="23"/>
      <c r="E36" s="23"/>
      <c r="F36" s="23" t="s">
        <v>26</v>
      </c>
      <c r="G36" s="23"/>
    </row>
    <row r="37" spans="2:8" s="22" customFormat="1" x14ac:dyDescent="0.2">
      <c r="B37" s="22" t="s">
        <v>25</v>
      </c>
      <c r="C37" s="23"/>
      <c r="D37" s="23"/>
      <c r="E37" s="23"/>
      <c r="F37" s="23" t="s">
        <v>27</v>
      </c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/>
  <headerFooter differentFirst="1">
    <firstFooter>&amp;C“Bajo protesta de decir verdad declaramos que los Estados Financieros y sus notas, son razonablemente correctos y son responsabilidad del emisor.” 
 Sello Digital: 5140150000202200004toTrimestre000020230125152731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2020-01-08T21:44:09Z</dcterms:created>
  <dcterms:modified xsi:type="dcterms:W3CDTF">2023-01-30T18:34:01Z</dcterms:modified>
</cp:coreProperties>
</file>